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Лист1" sheetId="1" r:id="rId1"/>
  </sheets>
  <definedNames>
    <definedName name="_xlnm.Print_Area" localSheetId="0">Лист1!$A$1:$H$19</definedName>
  </definedNames>
  <calcPr calcId="152511"/>
</workbook>
</file>

<file path=xl/calcChain.xml><?xml version="1.0" encoding="utf-8"?>
<calcChain xmlns="http://schemas.openxmlformats.org/spreadsheetml/2006/main">
  <c r="H11" i="1" l="1"/>
  <c r="H12" i="1"/>
  <c r="H13" i="1"/>
  <c r="H15" i="1"/>
  <c r="H16" i="1"/>
  <c r="H17" i="1"/>
  <c r="H6" i="1" l="1"/>
  <c r="H14" i="1"/>
  <c r="H8" i="1"/>
  <c r="H9" i="1"/>
  <c r="H10" i="1"/>
</calcChain>
</file>

<file path=xl/sharedStrings.xml><?xml version="1.0" encoding="utf-8"?>
<sst xmlns="http://schemas.openxmlformats.org/spreadsheetml/2006/main" count="33" uniqueCount="27">
  <si>
    <t>Показатели</t>
  </si>
  <si>
    <t>Ед. изм.</t>
  </si>
  <si>
    <t>Отгружено товаров собственного производства по всем видам экономической деятельности (по полному кругу организаций производителей)</t>
  </si>
  <si>
    <t>в том числе:</t>
  </si>
  <si>
    <t>-отгружено товаров собственного производства по промышленным видам деятельности ( по полному кругу организаций производителей)</t>
  </si>
  <si>
    <t>Розничный товарооброт</t>
  </si>
  <si>
    <t>Ввод жилых домов</t>
  </si>
  <si>
    <t xml:space="preserve">Прибыль по крупным и средним организациям </t>
  </si>
  <si>
    <t>Фонд заработной платы по полному кругу организаций</t>
  </si>
  <si>
    <t>Номинальная начисленная среднемесячная заработная плата одного работника по полному кругу организаций</t>
  </si>
  <si>
    <t>Среднесписочная численность работников по полному кругу организаций</t>
  </si>
  <si>
    <t>Численность постоянного населения на конец года</t>
  </si>
  <si>
    <t>Численность официально зарегистрированных безработных на конец года</t>
  </si>
  <si>
    <t>млн.руб.</t>
  </si>
  <si>
    <t>тыс.кв.м</t>
  </si>
  <si>
    <t>руб.</t>
  </si>
  <si>
    <t>тыс.чел.</t>
  </si>
  <si>
    <t>чел.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</si>
  <si>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</si>
  <si>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ПРИЛОЖЕНИЕ 1</t>
  </si>
  <si>
    <t xml:space="preserve">9 мес 2017 год </t>
  </si>
  <si>
    <t>Объем инвестиций в основной капитал, освоенных  за счет всех источников финансирования</t>
  </si>
  <si>
    <t>Итоги основных показателей социально экономического развития городского округа Котельники Московской области</t>
  </si>
  <si>
    <t>2020 год  (2 квартал )</t>
  </si>
  <si>
    <t xml:space="preserve"> </t>
  </si>
  <si>
    <t>2021 год            (оценка)</t>
  </si>
  <si>
    <t>темп роста в % к соответствующему периоду прошлого года 2021 г./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</si>
</sst>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 shrinkToFit="1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50" zoomScaleNormal="150" workbookViewId="0">
      <selection activeCell="B60" sqref="B60"/>
    </sheetView>
  </sheetViews>
  <sheetFormatPr defaultRowHeight="15" x14ac:dyDescent="0.25"/>
  <cols>
    <col min="1" max="1" width="4" customWidth="1"/>
    <col min="2" max="2" width="66.7109375" customWidth="1"/>
    <col min="4" max="4" width="13.42578125" customWidth="1"/>
    <col min="5" max="5" width="8.28515625" hidden="1" customWidth="1"/>
    <col min="6" max="6" width="10.140625" hidden="1" customWidth="1"/>
    <col min="7" max="7" width="10.85546875" customWidth="1"/>
    <col min="8" max="8" width="14.5703125" customWidth="1"/>
    <col min="9" max="9" width="16.5703125" customWidth="1"/>
  </cols>
  <sheetData>
    <row r="1" spans="1:10" x14ac:dyDescent="0.25">
      <c r="B1" s="3"/>
      <c r="C1" s="3"/>
      <c r="D1" s="3"/>
      <c r="E1" s="3"/>
      <c r="F1" s="3"/>
      <c r="G1" s="22" t="s">
        <v>19</v>
      </c>
      <c r="H1" s="22"/>
    </row>
    <row r="2" spans="1:10" x14ac:dyDescent="0.25">
      <c r="A2" s="23" t="s">
        <v>22</v>
      </c>
      <c r="B2" s="23"/>
      <c r="C2" s="23"/>
      <c r="D2" s="23"/>
      <c r="E2" s="23"/>
      <c r="F2" s="23"/>
      <c r="G2" s="23"/>
      <c r="H2" s="23"/>
    </row>
    <row r="3" spans="1:10" x14ac:dyDescent="0.25">
      <c r="B3" s="3"/>
      <c r="C3" s="3"/>
      <c r="D3" s="3"/>
      <c r="E3" s="3"/>
      <c r="F3" s="3"/>
      <c r="G3" s="3"/>
      <c r="H3" s="4">
        <v>44481</v>
      </c>
    </row>
    <row r="4" spans="1:10" ht="120.75" customHeight="1" x14ac:dyDescent="0.25">
      <c r="A4" s="9"/>
      <c r="B4" s="10" t="s">
        <v>0</v>
      </c>
      <c r="C4" s="10" t="s">
        <v>1</v>
      </c>
      <c r="D4" s="16">
        <v>2020</v>
      </c>
      <c r="E4" s="16" t="s">
        <v>20</v>
      </c>
      <c r="F4" s="16" t="s">
        <v>23</v>
      </c>
      <c r="G4" s="16" t="s">
        <v>25</v>
      </c>
      <c r="H4" s="11" t="s">
        <v>26</v>
      </c>
    </row>
    <row r="5" spans="1:10" ht="15.75" x14ac:dyDescent="0.25">
      <c r="A5" s="9"/>
      <c r="B5" s="9"/>
      <c r="C5" s="12"/>
      <c r="D5" s="12"/>
      <c r="E5" s="12"/>
      <c r="F5" s="12"/>
      <c r="G5" s="12"/>
      <c r="H5" s="12"/>
    </row>
    <row r="6" spans="1:10" ht="47.25" x14ac:dyDescent="0.25">
      <c r="A6" s="9">
        <v>1</v>
      </c>
      <c r="B6" s="13" t="s">
        <v>2</v>
      </c>
      <c r="C6" s="12" t="s">
        <v>13</v>
      </c>
      <c r="D6" s="17">
        <v>12246.1</v>
      </c>
      <c r="E6" s="17"/>
      <c r="F6" s="17"/>
      <c r="G6" s="17">
        <v>16404.3</v>
      </c>
      <c r="H6" s="14">
        <f>G6/D6*100</f>
        <v>133.95530005471127</v>
      </c>
      <c r="I6" s="1"/>
    </row>
    <row r="7" spans="1:10" ht="15.75" x14ac:dyDescent="0.25">
      <c r="A7" s="9"/>
      <c r="B7" s="9" t="s">
        <v>3</v>
      </c>
      <c r="C7" s="12"/>
      <c r="D7" s="18"/>
      <c r="E7" s="19"/>
      <c r="F7" s="19"/>
      <c r="G7" s="18"/>
      <c r="H7" s="14"/>
      <c r="I7" s="1"/>
    </row>
    <row r="8" spans="1:10" ht="45.75" customHeight="1" x14ac:dyDescent="0.25">
      <c r="A8" s="9"/>
      <c r="B8" s="15" t="s">
        <v>4</v>
      </c>
      <c r="C8" s="12" t="s">
        <v>13</v>
      </c>
      <c r="D8" s="17">
        <v>7552.4</v>
      </c>
      <c r="E8" s="19"/>
      <c r="F8" s="19"/>
      <c r="G8" s="17">
        <v>7627.9</v>
      </c>
      <c r="H8" s="14">
        <f t="shared" ref="H8:H10" si="0">G8/D8*100</f>
        <v>100.99968222022137</v>
      </c>
      <c r="I8" s="1"/>
    </row>
    <row r="9" spans="1:10" ht="15.75" x14ac:dyDescent="0.25">
      <c r="A9" s="9">
        <v>2</v>
      </c>
      <c r="B9" s="9" t="s">
        <v>5</v>
      </c>
      <c r="C9" s="12" t="s">
        <v>13</v>
      </c>
      <c r="D9" s="17">
        <v>86588.1</v>
      </c>
      <c r="E9" s="18"/>
      <c r="F9" s="18"/>
      <c r="G9" s="17">
        <v>87453</v>
      </c>
      <c r="H9" s="14">
        <f t="shared" si="0"/>
        <v>100.99886704986018</v>
      </c>
      <c r="I9" s="1"/>
    </row>
    <row r="10" spans="1:10" ht="31.5" x14ac:dyDescent="0.25">
      <c r="A10" s="9">
        <v>3</v>
      </c>
      <c r="B10" s="13" t="s">
        <v>21</v>
      </c>
      <c r="C10" s="12" t="s">
        <v>13</v>
      </c>
      <c r="D10" s="17">
        <v>13082.61</v>
      </c>
      <c r="E10" s="19"/>
      <c r="F10" s="19"/>
      <c r="G10" s="17">
        <v>13083</v>
      </c>
      <c r="H10" s="14">
        <f t="shared" si="0"/>
        <v>100.00298105653229</v>
      </c>
      <c r="I10" s="1"/>
    </row>
    <row r="11" spans="1:10" ht="15.75" x14ac:dyDescent="0.25">
      <c r="A11" s="9">
        <v>4</v>
      </c>
      <c r="B11" s="13" t="s">
        <v>6</v>
      </c>
      <c r="C11" s="12" t="s">
        <v>14</v>
      </c>
      <c r="D11" s="17">
        <v>209.94</v>
      </c>
      <c r="E11" s="19"/>
      <c r="F11" s="19"/>
      <c r="G11" s="21">
        <v>211.2</v>
      </c>
      <c r="H11" s="14">
        <f t="shared" ref="H11:H17" si="1">G11/D11*100</f>
        <v>100.60017147756501</v>
      </c>
      <c r="I11" s="1"/>
    </row>
    <row r="12" spans="1:10" ht="15.75" x14ac:dyDescent="0.25">
      <c r="A12" s="9">
        <v>5</v>
      </c>
      <c r="B12" s="13" t="s">
        <v>7</v>
      </c>
      <c r="C12" s="12" t="s">
        <v>13</v>
      </c>
      <c r="D12" s="17">
        <v>17123.93</v>
      </c>
      <c r="E12" s="18"/>
      <c r="F12" s="18"/>
      <c r="G12" s="17">
        <v>17294.23</v>
      </c>
      <c r="H12" s="14">
        <f t="shared" si="1"/>
        <v>100.99451469376481</v>
      </c>
      <c r="I12" s="1"/>
    </row>
    <row r="13" spans="1:10" ht="15.75" x14ac:dyDescent="0.25">
      <c r="A13" s="9">
        <v>6</v>
      </c>
      <c r="B13" s="13" t="s">
        <v>8</v>
      </c>
      <c r="C13" s="12" t="s">
        <v>13</v>
      </c>
      <c r="D13" s="17">
        <v>10936.7</v>
      </c>
      <c r="E13" s="18"/>
      <c r="F13" s="18"/>
      <c r="G13" s="17">
        <v>11046</v>
      </c>
      <c r="H13" s="14">
        <f t="shared" si="1"/>
        <v>100.99938738376292</v>
      </c>
      <c r="I13" s="1"/>
    </row>
    <row r="14" spans="1:10" ht="31.5" x14ac:dyDescent="0.25">
      <c r="A14" s="9">
        <v>7</v>
      </c>
      <c r="B14" s="13" t="s">
        <v>9</v>
      </c>
      <c r="C14" s="12" t="s">
        <v>15</v>
      </c>
      <c r="D14" s="17">
        <v>57190.7</v>
      </c>
      <c r="E14" s="20"/>
      <c r="F14" s="20"/>
      <c r="G14" s="17">
        <v>59478.3</v>
      </c>
      <c r="H14" s="14">
        <f t="shared" si="1"/>
        <v>103.99995104099094</v>
      </c>
      <c r="I14" s="1"/>
      <c r="J14" t="s">
        <v>24</v>
      </c>
    </row>
    <row r="15" spans="1:10" ht="31.5" x14ac:dyDescent="0.25">
      <c r="A15" s="9">
        <v>8</v>
      </c>
      <c r="B15" s="13" t="s">
        <v>10</v>
      </c>
      <c r="C15" s="12" t="s">
        <v>16</v>
      </c>
      <c r="D15" s="17">
        <v>15.9</v>
      </c>
      <c r="E15" s="19"/>
      <c r="F15" s="19"/>
      <c r="G15" s="17">
        <v>15.9</v>
      </c>
      <c r="H15" s="14">
        <f t="shared" si="1"/>
        <v>100</v>
      </c>
      <c r="I15" s="1"/>
    </row>
    <row r="16" spans="1:10" ht="15.75" x14ac:dyDescent="0.25">
      <c r="A16" s="9">
        <v>9</v>
      </c>
      <c r="B16" s="13" t="s">
        <v>11</v>
      </c>
      <c r="C16" s="12" t="s">
        <v>17</v>
      </c>
      <c r="D16" s="18">
        <v>50279</v>
      </c>
      <c r="E16" s="19"/>
      <c r="F16" s="19"/>
      <c r="G16" s="18">
        <v>50723</v>
      </c>
      <c r="H16" s="14">
        <f t="shared" si="1"/>
        <v>100.8830724556972</v>
      </c>
      <c r="I16" s="1"/>
    </row>
    <row r="17" spans="1:9" ht="31.5" x14ac:dyDescent="0.25">
      <c r="A17" s="9">
        <v>10</v>
      </c>
      <c r="B17" s="13" t="s">
        <v>12</v>
      </c>
      <c r="C17" s="12" t="s">
        <v>17</v>
      </c>
      <c r="D17" s="18">
        <v>115</v>
      </c>
      <c r="E17" s="19"/>
      <c r="F17" s="19"/>
      <c r="G17" s="18">
        <v>409</v>
      </c>
      <c r="H17" s="14">
        <f t="shared" si="1"/>
        <v>355.65217391304344</v>
      </c>
      <c r="I17" s="1"/>
    </row>
    <row r="18" spans="1:9" x14ac:dyDescent="0.25">
      <c r="B18" s="5"/>
      <c r="C18" s="6"/>
      <c r="D18" s="6"/>
      <c r="E18" s="6"/>
      <c r="F18" s="6"/>
      <c r="G18" s="7"/>
      <c r="H18" s="8"/>
      <c r="I18" s="1"/>
    </row>
    <row r="19" spans="1:9" x14ac:dyDescent="0.25">
      <c r="A19" t="s">
        <v>18</v>
      </c>
      <c r="G19" s="2"/>
      <c r="I19" s="1"/>
    </row>
    <row r="20" spans="1:9" x14ac:dyDescent="0.25">
      <c r="G20" s="2"/>
    </row>
  </sheetData>
  <mergeCells count="2">
    <mergeCell ref="G1:H1"/>
    <mergeCell ref="A2:H2"/>
  </mergeCells>
  <pageMargins left="0.23622047244094491" right="0.23622047244094491" top="0.74803149606299213" bottom="0.74803149606299213" header="0.31496062992125984" footer="0.31496062992125984"/>
  <pageSetup paperSize="9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2021-10-19T10:55:50Z</dcterms:modified>
</cp:coreProperties>
</file>